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THALIE\compétence emplois 2020 2022\DOSSIER COM\"/>
    </mc:Choice>
  </mc:AlternateContent>
  <xr:revisionPtr revIDLastSave="0" documentId="8_{24DFC6DF-72E2-4F23-8F3F-5C46200E87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OT 3 CFPA maj 11 06 2020" sheetId="14" r:id="rId1"/>
  </sheets>
  <definedNames>
    <definedName name="_xlnm._FilterDatabase" localSheetId="0" hidden="1">'LOT 3 CFPA maj 11 06 2020'!$B$6:$WIU$6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7" i="14"/>
</calcChain>
</file>

<file path=xl/sharedStrings.xml><?xml version="1.0" encoding="utf-8"?>
<sst xmlns="http://schemas.openxmlformats.org/spreadsheetml/2006/main" count="89" uniqueCount="69">
  <si>
    <t>Référence</t>
  </si>
  <si>
    <t>Désignation</t>
  </si>
  <si>
    <t>Durée en heures</t>
  </si>
  <si>
    <t>LOT N°3 Sécurité routière et enseignement de la conduite</t>
  </si>
  <si>
    <t>LISTE DES ACTIONS DE FORMATION DEPLOYEES  DANS LE CADRE DU DISPOSITIF  COMPETENCES EMPLOIS 2020-2022</t>
  </si>
  <si>
    <t>Montant HT pris en charge par OPCO MOBILITES (100 % dans la limite de 65 € HT/heure de formation)</t>
  </si>
  <si>
    <t>PRESTATAIRE DE FORMATION CFPA France</t>
  </si>
  <si>
    <t>Liste du 11 juin 2020</t>
  </si>
  <si>
    <t>DOMAINE</t>
  </si>
  <si>
    <t>Tarif horaire</t>
  </si>
  <si>
    <t>Coût pédagogique HT</t>
  </si>
  <si>
    <t>APPROCHE PEDAGOGIQUE ET PSYCHOLOGIQUE</t>
  </si>
  <si>
    <t>PERF 2R</t>
  </si>
  <si>
    <t>Perfectionnement des enseignants du groupe « 2 roues »</t>
  </si>
  <si>
    <t>PERF GL</t>
  </si>
  <si>
    <t>Perfectionnement des enseignants du groupe « Lourd »</t>
  </si>
  <si>
    <t>PERF VL</t>
  </si>
  <si>
    <t>Perfectionnement des enseignants VL</t>
  </si>
  <si>
    <t>MAT GDE</t>
  </si>
  <si>
    <t>Maitrise des différents niveaux de la matrice GDE</t>
  </si>
  <si>
    <t>TECH GROUPE</t>
  </si>
  <si>
    <t xml:space="preserve">Techniques d’enseignement et d’animation de groupe </t>
  </si>
  <si>
    <t>TUTEUR</t>
  </si>
  <si>
    <t>Formation des tuteurs</t>
  </si>
  <si>
    <t>SECURITE ROUTIERE</t>
  </si>
  <si>
    <t>REACTU</t>
  </si>
  <si>
    <t>Formation à la réactualisation des connaissances</t>
  </si>
  <si>
    <t xml:space="preserve">MAIT SEC ROUT </t>
  </si>
  <si>
    <t>Maitrise des thèmes sécurité routière</t>
  </si>
  <si>
    <t>DEV CAP INT</t>
  </si>
  <si>
    <t>Développement des capacités d’intervention</t>
  </si>
  <si>
    <t xml:space="preserve">RGLT G ET SPE </t>
  </si>
  <si>
    <t>Réglementation générale et spécifique</t>
  </si>
  <si>
    <t>RISQUE ROUTIER PARTICULIER</t>
  </si>
  <si>
    <t>POST PERMIS</t>
  </si>
  <si>
    <t>Formation post-permis jeunes conducteurs et conducteurs confirmés</t>
  </si>
  <si>
    <t>SEN</t>
  </si>
  <si>
    <t>Formation « Seniors»</t>
  </si>
  <si>
    <t>COND COACH</t>
  </si>
  <si>
    <t>Formation thématiques individualisée des conducteurs (coaching)</t>
  </si>
  <si>
    <t>RISQUE ROUTIER PROFESSIONNEL</t>
  </si>
  <si>
    <t>Plan de prévention du risque routier</t>
  </si>
  <si>
    <t>PREV RIS ROUT</t>
  </si>
  <si>
    <t>SENSI</t>
  </si>
  <si>
    <t xml:space="preserve">Sensibilisation à la sécurité routière </t>
  </si>
  <si>
    <t xml:space="preserve">COND VUL </t>
  </si>
  <si>
    <t>Formation des conducteurs de VUL (Véhicule Utilitaire Léger)</t>
  </si>
  <si>
    <t xml:space="preserve">COND ECO  </t>
  </si>
  <si>
    <t>Formation à la conduite économique (milieu professionnel)</t>
  </si>
  <si>
    <t>GESTION ET MANAGEMENT</t>
  </si>
  <si>
    <t>Management des équipes et gestion des ressources humaines</t>
  </si>
  <si>
    <t>GEST 10</t>
  </si>
  <si>
    <t>Formation à la capacité de gestion d’un établissement de conduite</t>
  </si>
  <si>
    <t xml:space="preserve">ER INFO 1 </t>
  </si>
  <si>
    <t>Maitrise des outils informatiques Module 1</t>
  </si>
  <si>
    <t>ER INFO 2</t>
  </si>
  <si>
    <t>Maitrise des outils informatiques Module 2</t>
  </si>
  <si>
    <t>Gestion des conflits (clients et personnel)</t>
  </si>
  <si>
    <t xml:space="preserve">ER CONFLITS </t>
  </si>
  <si>
    <t>COMMUNICATION ET MARKETING</t>
  </si>
  <si>
    <t>Stratégie commerciale et marketing</t>
  </si>
  <si>
    <t>STRAT COM MARK</t>
  </si>
  <si>
    <t>Utilisation marketing des outils web</t>
  </si>
  <si>
    <t xml:space="preserve">OUTILS WEB  </t>
  </si>
  <si>
    <t>Accueil client et optimisation du point de vente</t>
  </si>
  <si>
    <t xml:space="preserve">AC CLT  </t>
  </si>
  <si>
    <t>Réalisation des outils de formation</t>
  </si>
  <si>
    <t>REAL OUT</t>
  </si>
  <si>
    <t xml:space="preserve">ER MAN ET GESTRH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</si>
</sst>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right" vertical="center" wrapText="1"/>
    </xf>
    <xf numFmtId="165" fontId="10" fillId="0" borderId="2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vertical="center" wrapText="1"/>
    </xf>
    <xf numFmtId="165" fontId="10" fillId="0" borderId="4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165" fontId="10" fillId="0" borderId="3" xfId="0" applyNumberFormat="1" applyFont="1" applyFill="1" applyBorder="1" applyAlignment="1">
      <alignment vertical="center" wrapText="1"/>
    </xf>
    <xf numFmtId="165" fontId="10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9F9A-E1A9-4473-8CE7-6396AA060F6F}">
  <sheetPr>
    <pageSetUpPr fitToPage="1"/>
  </sheetPr>
  <dimension ref="A1:H32"/>
  <sheetViews>
    <sheetView tabSelected="1" topLeftCell="C4" workbookViewId="0">
      <selection activeCell="C16" sqref="C16:C17"/>
    </sheetView>
  </sheetViews>
  <sheetFormatPr baseColWidth="10" defaultRowHeight="15" x14ac:dyDescent="0.25"/>
  <cols>
    <col min="1" max="1" width="43.85546875" style="1" customWidth="1"/>
    <col min="2" max="2" width="17.5703125" style="31" customWidth="1"/>
    <col min="3" max="3" width="68.28515625" style="4" customWidth="1"/>
    <col min="4" max="4" width="14.5703125" style="2" customWidth="1"/>
    <col min="5" max="5" width="12.5703125" style="6" customWidth="1"/>
    <col min="6" max="6" width="18.140625" style="7" customWidth="1"/>
    <col min="7" max="7" width="23.5703125" style="7" customWidth="1"/>
    <col min="8" max="16384" width="11.42578125" style="1"/>
  </cols>
  <sheetData>
    <row r="1" spans="1:8" ht="29.25" customHeight="1" x14ac:dyDescent="0.25">
      <c r="A1" s="37" t="s">
        <v>4</v>
      </c>
      <c r="B1" s="37"/>
      <c r="C1" s="37"/>
      <c r="D1" s="37"/>
      <c r="E1" s="37"/>
      <c r="F1" s="37"/>
      <c r="G1" s="37"/>
    </row>
    <row r="2" spans="1:8" ht="21" x14ac:dyDescent="0.25">
      <c r="A2" s="38" t="s">
        <v>3</v>
      </c>
      <c r="B2" s="38"/>
      <c r="C2" s="38"/>
      <c r="D2" s="38"/>
      <c r="E2" s="38"/>
      <c r="F2" s="38"/>
      <c r="G2" s="38"/>
    </row>
    <row r="3" spans="1:8" ht="21" x14ac:dyDescent="0.25">
      <c r="B3" s="38" t="s">
        <v>6</v>
      </c>
      <c r="C3" s="38"/>
      <c r="D3" s="38"/>
      <c r="E3" s="38"/>
      <c r="F3" s="38"/>
      <c r="G3" s="38"/>
    </row>
    <row r="4" spans="1:8" x14ac:dyDescent="0.25">
      <c r="B4" s="35" t="s">
        <v>7</v>
      </c>
      <c r="C4" s="35"/>
      <c r="D4" s="35"/>
      <c r="E4" s="35"/>
      <c r="F4" s="35"/>
      <c r="G4" s="36"/>
      <c r="H4" s="36"/>
    </row>
    <row r="5" spans="1:8" ht="26.25" x14ac:dyDescent="0.25">
      <c r="B5" s="5"/>
      <c r="D5" s="8"/>
    </row>
    <row r="6" spans="1:8" ht="54.75" customHeight="1" x14ac:dyDescent="0.25">
      <c r="A6" s="21" t="s">
        <v>8</v>
      </c>
      <c r="B6" s="12" t="s">
        <v>0</v>
      </c>
      <c r="C6" s="9" t="s">
        <v>1</v>
      </c>
      <c r="D6" s="9" t="s">
        <v>2</v>
      </c>
      <c r="E6" s="9" t="s">
        <v>9</v>
      </c>
      <c r="F6" s="3" t="s">
        <v>10</v>
      </c>
      <c r="G6" s="3" t="s">
        <v>5</v>
      </c>
    </row>
    <row r="7" spans="1:8" s="2" customFormat="1" ht="18" customHeight="1" x14ac:dyDescent="0.25">
      <c r="A7" s="29" t="s">
        <v>11</v>
      </c>
      <c r="B7" s="33" t="s">
        <v>22</v>
      </c>
      <c r="C7" s="15" t="s">
        <v>23</v>
      </c>
      <c r="D7" s="22">
        <v>14</v>
      </c>
      <c r="E7" s="16">
        <v>35</v>
      </c>
      <c r="F7" s="16">
        <v>490</v>
      </c>
      <c r="G7" s="27">
        <f>F7</f>
        <v>490</v>
      </c>
    </row>
    <row r="8" spans="1:8" s="2" customFormat="1" ht="18" customHeight="1" x14ac:dyDescent="0.25">
      <c r="A8" s="18" t="s">
        <v>11</v>
      </c>
      <c r="B8" s="14" t="s">
        <v>18</v>
      </c>
      <c r="C8" s="13" t="s">
        <v>19</v>
      </c>
      <c r="D8" s="23">
        <v>14</v>
      </c>
      <c r="E8" s="10">
        <v>35</v>
      </c>
      <c r="F8" s="10">
        <v>490</v>
      </c>
      <c r="G8" s="27">
        <f t="shared" ref="G8:G32" si="0">F8</f>
        <v>490</v>
      </c>
    </row>
    <row r="9" spans="1:8" s="2" customFormat="1" ht="18" customHeight="1" x14ac:dyDescent="0.25">
      <c r="A9" s="18" t="s">
        <v>11</v>
      </c>
      <c r="B9" s="14" t="s">
        <v>12</v>
      </c>
      <c r="C9" s="13" t="s">
        <v>13</v>
      </c>
      <c r="D9" s="23">
        <v>21</v>
      </c>
      <c r="E9" s="10">
        <v>35</v>
      </c>
      <c r="F9" s="10">
        <v>735</v>
      </c>
      <c r="G9" s="27">
        <f t="shared" si="0"/>
        <v>735</v>
      </c>
    </row>
    <row r="10" spans="1:8" s="2" customFormat="1" ht="18" customHeight="1" x14ac:dyDescent="0.25">
      <c r="A10" s="18" t="s">
        <v>11</v>
      </c>
      <c r="B10" s="14" t="s">
        <v>14</v>
      </c>
      <c r="C10" s="13" t="s">
        <v>15</v>
      </c>
      <c r="D10" s="23">
        <v>21</v>
      </c>
      <c r="E10" s="10">
        <v>35</v>
      </c>
      <c r="F10" s="10">
        <v>735</v>
      </c>
      <c r="G10" s="27">
        <f t="shared" si="0"/>
        <v>735</v>
      </c>
    </row>
    <row r="11" spans="1:8" s="2" customFormat="1" ht="18" customHeight="1" x14ac:dyDescent="0.25">
      <c r="A11" s="18" t="s">
        <v>11</v>
      </c>
      <c r="B11" s="14" t="s">
        <v>16</v>
      </c>
      <c r="C11" s="13" t="s">
        <v>17</v>
      </c>
      <c r="D11" s="23">
        <v>21</v>
      </c>
      <c r="E11" s="10">
        <v>35</v>
      </c>
      <c r="F11" s="10">
        <v>735</v>
      </c>
      <c r="G11" s="27">
        <f t="shared" si="0"/>
        <v>735</v>
      </c>
    </row>
    <row r="12" spans="1:8" s="2" customFormat="1" ht="18" customHeight="1" x14ac:dyDescent="0.25">
      <c r="A12" s="18" t="s">
        <v>11</v>
      </c>
      <c r="B12" s="14" t="s">
        <v>20</v>
      </c>
      <c r="C12" s="13" t="s">
        <v>21</v>
      </c>
      <c r="D12" s="23">
        <v>14</v>
      </c>
      <c r="E12" s="10">
        <v>35</v>
      </c>
      <c r="F12" s="10">
        <v>490</v>
      </c>
      <c r="G12" s="27">
        <f t="shared" si="0"/>
        <v>490</v>
      </c>
    </row>
    <row r="13" spans="1:8" s="2" customFormat="1" ht="18" customHeight="1" x14ac:dyDescent="0.25">
      <c r="A13" s="18" t="s">
        <v>59</v>
      </c>
      <c r="B13" s="34" t="s">
        <v>65</v>
      </c>
      <c r="C13" s="17" t="s">
        <v>64</v>
      </c>
      <c r="D13" s="26">
        <v>14</v>
      </c>
      <c r="E13" s="11">
        <v>35</v>
      </c>
      <c r="F13" s="25">
        <v>490</v>
      </c>
      <c r="G13" s="27">
        <f t="shared" si="0"/>
        <v>490</v>
      </c>
    </row>
    <row r="14" spans="1:8" s="2" customFormat="1" ht="18" customHeight="1" x14ac:dyDescent="0.25">
      <c r="A14" s="18" t="s">
        <v>59</v>
      </c>
      <c r="B14" s="34" t="s">
        <v>67</v>
      </c>
      <c r="C14" s="17" t="s">
        <v>66</v>
      </c>
      <c r="D14" s="26">
        <v>21</v>
      </c>
      <c r="E14" s="11">
        <v>35</v>
      </c>
      <c r="F14" s="25">
        <v>735</v>
      </c>
      <c r="G14" s="27">
        <f t="shared" si="0"/>
        <v>735</v>
      </c>
    </row>
    <row r="15" spans="1:8" s="2" customFormat="1" ht="18" customHeight="1" x14ac:dyDescent="0.25">
      <c r="A15" s="18" t="s">
        <v>59</v>
      </c>
      <c r="B15" s="34" t="s">
        <v>61</v>
      </c>
      <c r="C15" s="17" t="s">
        <v>60</v>
      </c>
      <c r="D15" s="26">
        <v>14</v>
      </c>
      <c r="E15" s="11">
        <v>35</v>
      </c>
      <c r="F15" s="25">
        <v>490</v>
      </c>
      <c r="G15" s="27">
        <f t="shared" si="0"/>
        <v>490</v>
      </c>
    </row>
    <row r="16" spans="1:8" s="2" customFormat="1" ht="18" customHeight="1" x14ac:dyDescent="0.25">
      <c r="A16" s="18" t="s">
        <v>59</v>
      </c>
      <c r="B16" s="34" t="s">
        <v>63</v>
      </c>
      <c r="C16" s="17" t="s">
        <v>62</v>
      </c>
      <c r="D16" s="26">
        <v>14</v>
      </c>
      <c r="E16" s="11">
        <v>35</v>
      </c>
      <c r="F16" s="25">
        <v>490</v>
      </c>
      <c r="G16" s="27">
        <f t="shared" si="0"/>
        <v>490</v>
      </c>
    </row>
    <row r="17" spans="1:7" s="2" customFormat="1" ht="18" customHeight="1" x14ac:dyDescent="0.25">
      <c r="A17" s="18" t="s">
        <v>49</v>
      </c>
      <c r="B17" s="34" t="s">
        <v>58</v>
      </c>
      <c r="C17" s="17" t="s">
        <v>57</v>
      </c>
      <c r="D17" s="30">
        <v>21</v>
      </c>
      <c r="E17" s="25">
        <v>35</v>
      </c>
      <c r="F17" s="25">
        <f>D17*E17</f>
        <v>735</v>
      </c>
      <c r="G17" s="27">
        <f t="shared" si="0"/>
        <v>735</v>
      </c>
    </row>
    <row r="18" spans="1:7" s="2" customFormat="1" ht="18" customHeight="1" x14ac:dyDescent="0.25">
      <c r="A18" s="18" t="s">
        <v>49</v>
      </c>
      <c r="B18" s="14" t="s">
        <v>51</v>
      </c>
      <c r="C18" s="13" t="s">
        <v>52</v>
      </c>
      <c r="D18" s="23">
        <v>70</v>
      </c>
      <c r="E18" s="10">
        <v>35</v>
      </c>
      <c r="F18" s="10">
        <v>2450</v>
      </c>
      <c r="G18" s="27">
        <f t="shared" si="0"/>
        <v>2450</v>
      </c>
    </row>
    <row r="19" spans="1:7" s="2" customFormat="1" ht="18" customHeight="1" x14ac:dyDescent="0.25">
      <c r="A19" s="18" t="s">
        <v>49</v>
      </c>
      <c r="B19" s="14" t="s">
        <v>53</v>
      </c>
      <c r="C19" s="13" t="s">
        <v>54</v>
      </c>
      <c r="D19" s="23">
        <v>7</v>
      </c>
      <c r="E19" s="10">
        <v>35</v>
      </c>
      <c r="F19" s="10">
        <v>245</v>
      </c>
      <c r="G19" s="27">
        <f t="shared" si="0"/>
        <v>245</v>
      </c>
    </row>
    <row r="20" spans="1:7" s="2" customFormat="1" ht="18" customHeight="1" x14ac:dyDescent="0.25">
      <c r="A20" s="18" t="s">
        <v>49</v>
      </c>
      <c r="B20" s="14" t="s">
        <v>55</v>
      </c>
      <c r="C20" s="13" t="s">
        <v>56</v>
      </c>
      <c r="D20" s="23">
        <v>7</v>
      </c>
      <c r="E20" s="10">
        <v>35</v>
      </c>
      <c r="F20" s="10">
        <v>245</v>
      </c>
      <c r="G20" s="27">
        <f t="shared" si="0"/>
        <v>245</v>
      </c>
    </row>
    <row r="21" spans="1:7" s="2" customFormat="1" ht="18" customHeight="1" x14ac:dyDescent="0.25">
      <c r="A21" s="18" t="s">
        <v>49</v>
      </c>
      <c r="B21" s="14" t="s">
        <v>68</v>
      </c>
      <c r="C21" s="13" t="s">
        <v>50</v>
      </c>
      <c r="D21" s="23">
        <v>21</v>
      </c>
      <c r="E21" s="10">
        <v>35</v>
      </c>
      <c r="F21" s="10">
        <v>735</v>
      </c>
      <c r="G21" s="27">
        <f t="shared" si="0"/>
        <v>735</v>
      </c>
    </row>
    <row r="22" spans="1:7" s="2" customFormat="1" ht="18" customHeight="1" x14ac:dyDescent="0.25">
      <c r="A22" s="18" t="s">
        <v>33</v>
      </c>
      <c r="B22" s="14" t="s">
        <v>36</v>
      </c>
      <c r="C22" s="13" t="s">
        <v>37</v>
      </c>
      <c r="D22" s="23">
        <v>14</v>
      </c>
      <c r="E22" s="10">
        <v>35</v>
      </c>
      <c r="F22" s="10">
        <v>490</v>
      </c>
      <c r="G22" s="27">
        <f t="shared" si="0"/>
        <v>490</v>
      </c>
    </row>
    <row r="23" spans="1:7" s="2" customFormat="1" ht="18" customHeight="1" x14ac:dyDescent="0.25">
      <c r="A23" s="18" t="s">
        <v>33</v>
      </c>
      <c r="B23" s="14" t="s">
        <v>34</v>
      </c>
      <c r="C23" s="13" t="s">
        <v>35</v>
      </c>
      <c r="D23" s="23">
        <v>21</v>
      </c>
      <c r="E23" s="10">
        <v>35</v>
      </c>
      <c r="F23" s="10">
        <v>735</v>
      </c>
      <c r="G23" s="27">
        <f t="shared" si="0"/>
        <v>735</v>
      </c>
    </row>
    <row r="24" spans="1:7" s="2" customFormat="1" ht="18" customHeight="1" x14ac:dyDescent="0.25">
      <c r="A24" s="18" t="s">
        <v>33</v>
      </c>
      <c r="B24" s="14" t="s">
        <v>38</v>
      </c>
      <c r="C24" s="13" t="s">
        <v>39</v>
      </c>
      <c r="D24" s="23">
        <v>21</v>
      </c>
      <c r="E24" s="10">
        <v>35</v>
      </c>
      <c r="F24" s="10">
        <v>735</v>
      </c>
      <c r="G24" s="27">
        <f t="shared" si="0"/>
        <v>735</v>
      </c>
    </row>
    <row r="25" spans="1:7" s="2" customFormat="1" ht="18" customHeight="1" x14ac:dyDescent="0.25">
      <c r="A25" s="18" t="s">
        <v>40</v>
      </c>
      <c r="B25" s="14" t="s">
        <v>47</v>
      </c>
      <c r="C25" s="13" t="s">
        <v>48</v>
      </c>
      <c r="D25" s="23">
        <v>14</v>
      </c>
      <c r="E25" s="10">
        <v>35</v>
      </c>
      <c r="F25" s="10">
        <v>490</v>
      </c>
      <c r="G25" s="27">
        <f t="shared" si="0"/>
        <v>490</v>
      </c>
    </row>
    <row r="26" spans="1:7" s="2" customFormat="1" x14ac:dyDescent="0.25">
      <c r="A26" s="18" t="s">
        <v>40</v>
      </c>
      <c r="B26" s="14" t="s">
        <v>45</v>
      </c>
      <c r="C26" s="13" t="s">
        <v>46</v>
      </c>
      <c r="D26" s="23">
        <v>21</v>
      </c>
      <c r="E26" s="10">
        <v>35</v>
      </c>
      <c r="F26" s="10">
        <v>735</v>
      </c>
      <c r="G26" s="27">
        <f t="shared" si="0"/>
        <v>735</v>
      </c>
    </row>
    <row r="27" spans="1:7" s="2" customFormat="1" x14ac:dyDescent="0.25">
      <c r="A27" s="18" t="s">
        <v>40</v>
      </c>
      <c r="B27" s="14" t="s">
        <v>42</v>
      </c>
      <c r="C27" s="13" t="s">
        <v>41</v>
      </c>
      <c r="D27" s="23">
        <v>21</v>
      </c>
      <c r="E27" s="10">
        <v>35</v>
      </c>
      <c r="F27" s="10">
        <v>735</v>
      </c>
      <c r="G27" s="27">
        <f t="shared" si="0"/>
        <v>735</v>
      </c>
    </row>
    <row r="28" spans="1:7" s="2" customFormat="1" x14ac:dyDescent="0.25">
      <c r="A28" s="18" t="s">
        <v>40</v>
      </c>
      <c r="B28" s="14" t="s">
        <v>43</v>
      </c>
      <c r="C28" s="13" t="s">
        <v>44</v>
      </c>
      <c r="D28" s="23">
        <v>14</v>
      </c>
      <c r="E28" s="10">
        <v>35</v>
      </c>
      <c r="F28" s="10">
        <v>490</v>
      </c>
      <c r="G28" s="27">
        <f t="shared" si="0"/>
        <v>490</v>
      </c>
    </row>
    <row r="29" spans="1:7" s="2" customFormat="1" x14ac:dyDescent="0.25">
      <c r="A29" s="18" t="s">
        <v>24</v>
      </c>
      <c r="B29" s="14" t="s">
        <v>29</v>
      </c>
      <c r="C29" s="13" t="s">
        <v>30</v>
      </c>
      <c r="D29" s="23">
        <v>21</v>
      </c>
      <c r="E29" s="10">
        <v>35</v>
      </c>
      <c r="F29" s="10">
        <v>735</v>
      </c>
      <c r="G29" s="27">
        <f t="shared" si="0"/>
        <v>735</v>
      </c>
    </row>
    <row r="30" spans="1:7" s="2" customFormat="1" x14ac:dyDescent="0.25">
      <c r="A30" s="18" t="s">
        <v>24</v>
      </c>
      <c r="B30" s="14" t="s">
        <v>27</v>
      </c>
      <c r="C30" s="13" t="s">
        <v>28</v>
      </c>
      <c r="D30" s="23">
        <v>7</v>
      </c>
      <c r="E30" s="10">
        <v>35</v>
      </c>
      <c r="F30" s="10">
        <v>245</v>
      </c>
      <c r="G30" s="27">
        <f t="shared" si="0"/>
        <v>245</v>
      </c>
    </row>
    <row r="31" spans="1:7" s="2" customFormat="1" x14ac:dyDescent="0.25">
      <c r="A31" s="18" t="s">
        <v>24</v>
      </c>
      <c r="B31" s="14" t="s">
        <v>25</v>
      </c>
      <c r="C31" s="13" t="s">
        <v>26</v>
      </c>
      <c r="D31" s="23">
        <v>21</v>
      </c>
      <c r="E31" s="10">
        <v>35</v>
      </c>
      <c r="F31" s="10">
        <v>735</v>
      </c>
      <c r="G31" s="27">
        <f t="shared" si="0"/>
        <v>735</v>
      </c>
    </row>
    <row r="32" spans="1:7" s="2" customFormat="1" x14ac:dyDescent="0.25">
      <c r="A32" s="28" t="s">
        <v>24</v>
      </c>
      <c r="B32" s="32" t="s">
        <v>31</v>
      </c>
      <c r="C32" s="19" t="s">
        <v>32</v>
      </c>
      <c r="D32" s="24">
        <v>14</v>
      </c>
      <c r="E32" s="20">
        <v>35</v>
      </c>
      <c r="F32" s="20">
        <v>490</v>
      </c>
      <c r="G32" s="27">
        <f t="shared" si="0"/>
        <v>490</v>
      </c>
    </row>
  </sheetData>
  <sortState xmlns:xlrd2="http://schemas.microsoft.com/office/spreadsheetml/2017/richdata2" ref="A7:G32">
    <sortCondition ref="A7:A32"/>
    <sortCondition ref="B7:B32"/>
  </sortState>
  <mergeCells count="4">
    <mergeCell ref="B3:G3"/>
    <mergeCell ref="B4:H4"/>
    <mergeCell ref="A1:G1"/>
    <mergeCell ref="A2:G2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3 CFPA maj 11 06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bavantn</dc:creator>
  <cp:lastModifiedBy>Nathalie BAVANT</cp:lastModifiedBy>
  <cp:lastPrinted>2018-02-23T16:48:29Z</cp:lastPrinted>
  <dcterms:created xsi:type="dcterms:W3CDTF">2016-08-02T14:36:52Z</dcterms:created>
  <dcterms:modified xsi:type="dcterms:W3CDTF">2020-06-26T10:12:30Z</dcterms:modified>
</cp:coreProperties>
</file>