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13_ncr:1_{FC999BBE-7F81-46DB-8AF6-7A6238FEF732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<sst xmlns="http://schemas.openxmlformats.org/spreadsheetml/2006/main" count="69" uniqueCount="49">
  <si>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</si>
  <si>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</si>
  <si>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</si>
  <si>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</si>
  <si>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</si>
  <si>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</si>
  <si>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</si>
  <si>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</si>
  <si>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 RPB</t>
  </si>
  <si>
    <t>La méthodologie de réparation des pare-brises</t>
  </si>
  <si>
    <t>F-CAR RPB PERF</t>
  </si>
  <si>
    <t>Identifier les différentes technologies liées à la pose de vitrage et comprendre le fonctionnement des options du vitrage</t>
  </si>
  <si>
    <t>CAR CQS Resp</t>
  </si>
  <si>
    <t>Soudage par résistance - conformité et rentabilité</t>
  </si>
  <si>
    <t>CAR CQS1</t>
  </si>
  <si>
    <t>Soudage par résistance - Concept CQS</t>
  </si>
  <si>
    <t>CAR CSQ2</t>
  </si>
  <si>
    <t>CAR SOUDALU</t>
  </si>
  <si>
    <t>Perfectionnement au Cupro-Brassage et au soudage aluminium</t>
  </si>
  <si>
    <t>CAR DEBOS 3</t>
  </si>
  <si>
    <t>Appréhender le débosselage sans peinture</t>
  </si>
  <si>
    <t>CARRALU</t>
  </si>
  <si>
    <t>Redressage aluminium et rivetage collage</t>
  </si>
  <si>
    <t>CARRIV</t>
  </si>
  <si>
    <t>Réparation par rivetage &amp; collage</t>
  </si>
  <si>
    <t>CAR REP PLAST</t>
  </si>
  <si>
    <t>Réparation plastique</t>
  </si>
  <si>
    <t>CAR B2L3</t>
  </si>
  <si>
    <t>Initiation aux techniques hybrides et préparation à l'habilitation électrique B2VL</t>
  </si>
  <si>
    <t>CAR GEST</t>
  </si>
  <si>
    <t>Maîtriser les Résultats de l'Activité Carrosserie</t>
  </si>
  <si>
    <t>CAR VAD2</t>
  </si>
  <si>
    <t>Maîtriser et développer la vente additionnelle en carrosserie</t>
  </si>
  <si>
    <t>CAR MAINT2</t>
  </si>
  <si>
    <t>Maintenance et remise en état des systèmes électroniques avec un outil de diagnostic dans le cadre de la réparation carrosserie</t>
  </si>
  <si>
    <t>CAR PEINT COL</t>
  </si>
  <si>
    <t>Colorimétrie avec et sans spectrophotomètre</t>
  </si>
  <si>
    <t xml:space="preserve"> CAR PEINT PREP</t>
  </si>
  <si>
    <t xml:space="preserve"> Préparation avant peinture</t>
  </si>
  <si>
    <t>CAR PEINT MAROUF</t>
  </si>
  <si>
    <t>Les bonnes techniques de marouflage</t>
  </si>
  <si>
    <t>CAR PEINT RACCORD</t>
  </si>
  <si>
    <t>Les bonnes techniques de raccord noyé</t>
  </si>
  <si>
    <t>CAR PEINT APPLI</t>
  </si>
  <si>
    <t>Application des bases et vernis</t>
  </si>
  <si>
    <t>CAR PEINT SPOT</t>
  </si>
  <si>
    <t>Spot Repair</t>
  </si>
  <si>
    <t>https://www.cfpa-france.fr/</t>
  </si>
  <si>
    <t xml:space="preserve">CFPA
CARROSSERIE PEINTURE VEHICULES LEGERS/VEHICULES INDUSTRIELS 
Ile-de-France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</si>
</sst>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fpa-france.fr/formations/maitriser-les-resultats-de-l-activite-carrosserie" TargetMode="External"/><Relationship Id="rId13" Type="http://schemas.openxmlformats.org/officeDocument/2006/relationships/hyperlink" Target="https://www.cfpa-france.fr/formations/reparation-et-remplacement-des-vitrages" TargetMode="External"/><Relationship Id="rId18" Type="http://schemas.openxmlformats.org/officeDocument/2006/relationships/hyperlink" Target="https://www.cfpa-france.fr/formations/redressage-aluminium-et-rivetage-collage" TargetMode="External"/><Relationship Id="rId3" Type="http://schemas.openxmlformats.org/officeDocument/2006/relationships/hyperlink" Target="https://www.cfpa-france.fr/formations/spot-repair-public-vise" TargetMode="External"/><Relationship Id="rId21" Type="http://schemas.openxmlformats.org/officeDocument/2006/relationships/hyperlink" Target="https://www.cfpa-france.fr/formations/les-bonnes-techniques-de-raccord-noye-public-vise" TargetMode="External"/><Relationship Id="rId7" Type="http://schemas.openxmlformats.org/officeDocument/2006/relationships/hyperlink" Target="https://www.cfpa-france.fr/formations/maitriser-et-developper-la-vente-additionnelle-en-carrosserie" TargetMode="External"/><Relationship Id="rId12" Type="http://schemas.openxmlformats.org/officeDocument/2006/relationships/hyperlink" Target="https://www.cfpa-france.fr/formations/perfectionnement-au-cupro-brasage-et-au-soudage-aluminium" TargetMode="External"/><Relationship Id="rId17" Type="http://schemas.openxmlformats.org/officeDocument/2006/relationships/hyperlink" Target="https://www.cfpa-france.fr/formations/soudage-par-resistance-2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soudage-par-resistance" TargetMode="External"/><Relationship Id="rId20" Type="http://schemas.openxmlformats.org/officeDocument/2006/relationships/hyperlink" Target="https://www.cfpa-france.fr/formations/preparation-avant-peinture-public-vise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maintenance-et-remise-en-etat-des-systemes-electroniques-avec-un-outil-de-diagnostic-dans-le-cadre-de-la-reparation-carrosserie" TargetMode="External"/><Relationship Id="rId11" Type="http://schemas.openxmlformats.org/officeDocument/2006/relationships/hyperlink" Target="https://www.cfpa-france.fr/formations/apprehender-le-debosselage-sans-peinture" TargetMode="External"/><Relationship Id="rId5" Type="http://schemas.openxmlformats.org/officeDocument/2006/relationships/hyperlink" Target="https://www.cfpa-france.fr/formations/colorimetrie-avec-et-sans-pectrophotometre" TargetMode="External"/><Relationship Id="rId15" Type="http://schemas.openxmlformats.org/officeDocument/2006/relationships/hyperlink" Target="https://www.cfpa-france.fr/formations/soudage-cqs-responsables-conformite-et-rentabilite-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fpa-france.fr/formations/reparation-par-rivetage-et-collage" TargetMode="External"/><Relationship Id="rId19" Type="http://schemas.openxmlformats.org/officeDocument/2006/relationships/hyperlink" Target="https://www.cfpa-france.fr/formations/reparation-plastique-1" TargetMode="External"/><Relationship Id="rId4" Type="http://schemas.openxmlformats.org/officeDocument/2006/relationships/hyperlink" Target="https://www.cfpa-france.fr/formations/les-bonnes-techniques-de-marouflage-public-vise" TargetMode="External"/><Relationship Id="rId9" Type="http://schemas.openxmlformats.org/officeDocument/2006/relationships/hyperlink" Target="https://www.cfpa-france.fr/formations/initiations-aux-technologies-hybrides-et-preparation-a-l-habilitation-electrique" TargetMode="External"/><Relationship Id="rId14" Type="http://schemas.openxmlformats.org/officeDocument/2006/relationships/hyperlink" Target="https://www.cfpa-france.fr/formations/la-methodologie-de-remplacement-et-de-reparation-des-pare-brise-vl" TargetMode="External"/><Relationship Id="rId22" Type="http://schemas.openxmlformats.org/officeDocument/2006/relationships/hyperlink" Target="https://www.cfpa-france.fr/formations/peinture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81.5" customHeight="1" x14ac:dyDescent="0.35">
      <c r="A1" s="13" t="s">
        <v>48</v>
      </c>
      <c r="B1" s="14"/>
      <c r="C1" s="14"/>
      <c r="D1" s="14"/>
      <c r="E1" s="14"/>
      <c r="F1" s="14"/>
      <c r="G1" s="15"/>
      <c r="J1" s="5"/>
    </row>
    <row r="2" spans="1:10" s="6" customFormat="1" ht="49.75" customHeight="1" thickBot="1" x14ac:dyDescent="0.6">
      <c r="A2" s="16" t="s">
        <v>47</v>
      </c>
      <c r="B2" s="17"/>
      <c r="C2" s="17"/>
      <c r="D2" s="17"/>
      <c r="E2" s="17"/>
      <c r="F2" s="17"/>
      <c r="G2" s="18"/>
    </row>
    <row r="3" spans="1:10" ht="76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7</v>
      </c>
      <c r="E4" s="10">
        <v>70</v>
      </c>
      <c r="F4" s="11">
        <f t="shared" ref="F4:F23" si="0">E4*D4</f>
        <v>490</v>
      </c>
      <c r="G4" s="11">
        <f t="shared" ref="G4:G23" si="1">F4*1.2</f>
        <v>588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70</v>
      </c>
      <c r="F5" s="11">
        <f t="shared" si="0"/>
        <v>980</v>
      </c>
      <c r="G5" s="11">
        <f t="shared" si="1"/>
        <v>1176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70</v>
      </c>
      <c r="F6" s="11">
        <f t="shared" si="0"/>
        <v>490</v>
      </c>
      <c r="G6" s="11">
        <f t="shared" si="1"/>
        <v>588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70</v>
      </c>
      <c r="F7" s="11">
        <f t="shared" si="0"/>
        <v>490</v>
      </c>
      <c r="G7" s="11">
        <f t="shared" si="1"/>
        <v>588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13</v>
      </c>
      <c r="D8" s="7">
        <v>14</v>
      </c>
      <c r="E8" s="10">
        <v>70</v>
      </c>
      <c r="F8" s="11">
        <f t="shared" si="0"/>
        <v>980</v>
      </c>
      <c r="G8" s="11">
        <f t="shared" si="1"/>
        <v>1176</v>
      </c>
    </row>
    <row r="9" spans="1:10" s="1" customFormat="1" ht="29" customHeight="1" x14ac:dyDescent="0.35">
      <c r="A9" s="7" t="s">
        <v>7</v>
      </c>
      <c r="B9" s="8" t="s">
        <v>17</v>
      </c>
      <c r="C9" s="9" t="s">
        <v>18</v>
      </c>
      <c r="D9" s="7">
        <v>7</v>
      </c>
      <c r="E9" s="10">
        <v>70</v>
      </c>
      <c r="F9" s="11">
        <f t="shared" si="0"/>
        <v>490</v>
      </c>
      <c r="G9" s="11">
        <f t="shared" si="1"/>
        <v>588</v>
      </c>
    </row>
    <row r="10" spans="1:10" s="1" customFormat="1" ht="29" customHeight="1" x14ac:dyDescent="0.35">
      <c r="A10" s="7" t="s">
        <v>7</v>
      </c>
      <c r="B10" s="8" t="s">
        <v>19</v>
      </c>
      <c r="C10" s="9" t="s">
        <v>20</v>
      </c>
      <c r="D10" s="7">
        <v>21</v>
      </c>
      <c r="E10" s="10">
        <v>70</v>
      </c>
      <c r="F10" s="11">
        <f t="shared" si="0"/>
        <v>1470</v>
      </c>
      <c r="G10" s="11">
        <f t="shared" si="1"/>
        <v>1764</v>
      </c>
    </row>
    <row r="11" spans="1:10" s="1" customFormat="1" ht="29" customHeight="1" x14ac:dyDescent="0.35">
      <c r="A11" s="7" t="s">
        <v>7</v>
      </c>
      <c r="B11" s="8" t="s">
        <v>21</v>
      </c>
      <c r="C11" s="12" t="s">
        <v>22</v>
      </c>
      <c r="D11" s="7">
        <v>14</v>
      </c>
      <c r="E11" s="10">
        <v>70</v>
      </c>
      <c r="F11" s="11">
        <f t="shared" si="0"/>
        <v>980</v>
      </c>
      <c r="G11" s="11">
        <f t="shared" si="1"/>
        <v>1176</v>
      </c>
    </row>
    <row r="12" spans="1:10" s="1" customFormat="1" ht="29" customHeight="1" x14ac:dyDescent="0.35">
      <c r="A12" s="7" t="s">
        <v>7</v>
      </c>
      <c r="B12" s="8" t="s">
        <v>23</v>
      </c>
      <c r="C12" s="9" t="s">
        <v>24</v>
      </c>
      <c r="D12" s="7">
        <v>7</v>
      </c>
      <c r="E12" s="10">
        <v>70</v>
      </c>
      <c r="F12" s="11">
        <f t="shared" si="0"/>
        <v>490</v>
      </c>
      <c r="G12" s="11">
        <f t="shared" si="1"/>
        <v>588</v>
      </c>
    </row>
    <row r="13" spans="1:10" s="1" customFormat="1" ht="29" customHeight="1" x14ac:dyDescent="0.35">
      <c r="A13" s="7" t="s">
        <v>7</v>
      </c>
      <c r="B13" s="8" t="s">
        <v>25</v>
      </c>
      <c r="C13" s="12" t="s">
        <v>26</v>
      </c>
      <c r="D13" s="7">
        <v>7</v>
      </c>
      <c r="E13" s="10">
        <v>70</v>
      </c>
      <c r="F13" s="11">
        <f t="shared" si="0"/>
        <v>490</v>
      </c>
      <c r="G13" s="11">
        <f t="shared" si="1"/>
        <v>588</v>
      </c>
    </row>
    <row r="14" spans="1:10" s="1" customFormat="1" ht="29" customHeight="1" x14ac:dyDescent="0.35">
      <c r="A14" s="7" t="s">
        <v>7</v>
      </c>
      <c r="B14" s="8" t="s">
        <v>27</v>
      </c>
      <c r="C14" s="9" t="s">
        <v>28</v>
      </c>
      <c r="D14" s="7">
        <v>21</v>
      </c>
      <c r="E14" s="10">
        <v>70</v>
      </c>
      <c r="F14" s="11">
        <f t="shared" si="0"/>
        <v>1470</v>
      </c>
      <c r="G14" s="11">
        <f t="shared" si="1"/>
        <v>1764</v>
      </c>
    </row>
    <row r="15" spans="1:10" s="1" customFormat="1" ht="29" customHeight="1" x14ac:dyDescent="0.35">
      <c r="A15" s="7" t="s">
        <v>7</v>
      </c>
      <c r="B15" s="8" t="s">
        <v>29</v>
      </c>
      <c r="C15" s="9" t="s">
        <v>30</v>
      </c>
      <c r="D15" s="7">
        <v>14</v>
      </c>
      <c r="E15" s="10">
        <v>70</v>
      </c>
      <c r="F15" s="11">
        <f t="shared" si="0"/>
        <v>980</v>
      </c>
      <c r="G15" s="11">
        <f t="shared" si="1"/>
        <v>1176</v>
      </c>
    </row>
    <row r="16" spans="1:10" s="1" customFormat="1" ht="29" customHeight="1" x14ac:dyDescent="0.35">
      <c r="A16" s="7" t="s">
        <v>7</v>
      </c>
      <c r="B16" s="8" t="s">
        <v>31</v>
      </c>
      <c r="C16" s="9" t="s">
        <v>32</v>
      </c>
      <c r="D16" s="7">
        <v>14</v>
      </c>
      <c r="E16" s="10">
        <v>70</v>
      </c>
      <c r="F16" s="11">
        <f t="shared" si="0"/>
        <v>980</v>
      </c>
      <c r="G16" s="11">
        <f t="shared" si="1"/>
        <v>1176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70</v>
      </c>
      <c r="F17" s="11">
        <f t="shared" si="0"/>
        <v>980</v>
      </c>
      <c r="G17" s="11">
        <f t="shared" si="1"/>
        <v>1176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75</v>
      </c>
      <c r="F18" s="11">
        <f t="shared" si="0"/>
        <v>1050</v>
      </c>
      <c r="G18" s="11">
        <f t="shared" si="1"/>
        <v>1260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21</v>
      </c>
      <c r="E19" s="10">
        <v>75</v>
      </c>
      <c r="F19" s="11">
        <f t="shared" si="0"/>
        <v>1575</v>
      </c>
      <c r="G19" s="11">
        <f t="shared" si="1"/>
        <v>1890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7</v>
      </c>
      <c r="E20" s="10">
        <v>75</v>
      </c>
      <c r="F20" s="11">
        <f t="shared" si="0"/>
        <v>525</v>
      </c>
      <c r="G20" s="11">
        <f t="shared" si="1"/>
        <v>630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14</v>
      </c>
      <c r="E21" s="10">
        <v>75</v>
      </c>
      <c r="F21" s="11">
        <f t="shared" si="0"/>
        <v>1050</v>
      </c>
      <c r="G21" s="11">
        <f t="shared" si="1"/>
        <v>1260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14</v>
      </c>
      <c r="E22" s="10">
        <v>75</v>
      </c>
      <c r="F22" s="11">
        <f t="shared" si="0"/>
        <v>1050</v>
      </c>
      <c r="G22" s="11">
        <f t="shared" si="1"/>
        <v>1260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14</v>
      </c>
      <c r="E23" s="10">
        <v>75</v>
      </c>
      <c r="F23" s="11">
        <f t="shared" si="0"/>
        <v>1050</v>
      </c>
      <c r="G23" s="11">
        <f t="shared" si="1"/>
        <v>1260</v>
      </c>
    </row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4:A34" xr:uid="{08F61359-C2C3-4DEE-8962-BB529E0FEAA6}">
      <formula1>#REF!</formula1>
    </dataValidation>
    <dataValidation type="list" allowBlank="1" showInputMessage="1" showErrorMessage="1" sqref="A11:A23" xr:uid="{C32CCAA8-EB42-4EDA-8386-AC6033186537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23" r:id="rId3" xr:uid="{522A284A-6652-4AB0-85E9-EB3F62D5BE33}"/>
    <hyperlink ref="C20" r:id="rId4" xr:uid="{2EBEF851-6214-475F-910C-DBD36CAF4CF0}"/>
    <hyperlink ref="C18" r:id="rId5" xr:uid="{C1D16864-33FD-480C-8C07-EA3A25458563}"/>
    <hyperlink ref="C17" r:id="rId6" xr:uid="{9C45F979-3957-47CF-B4B8-9859D29D7151}"/>
    <hyperlink ref="C16" r:id="rId7" xr:uid="{EC95474A-7077-41DA-A17A-CAEA73AF5E27}"/>
    <hyperlink ref="C15" r:id="rId8" xr:uid="{A4666D9B-C5F0-44B8-A347-599FF7D9EA09}"/>
    <hyperlink ref="C14" r:id="rId9" xr:uid="{957538DA-19EB-4CE1-B60C-C516D3FBD034}"/>
    <hyperlink ref="C12" r:id="rId10" xr:uid="{AD817A71-14A1-4121-BC70-7A746DEFFB2C}"/>
    <hyperlink ref="C10" r:id="rId11" xr:uid="{442ABB61-CDD3-43F9-8967-1BDB562E2772}"/>
    <hyperlink ref="C9" r:id="rId12" xr:uid="{61CE0E80-C28A-4D11-B484-D02F9C1A06BC}"/>
    <hyperlink ref="C5" r:id="rId13" xr:uid="{A563106C-0DCD-4436-BE4C-6B1A01BBE1A1}"/>
    <hyperlink ref="C4" r:id="rId14" xr:uid="{DAE8B91D-EA28-4C41-A9F5-C85011B43C25}"/>
    <hyperlink ref="C6" r:id="rId15" xr:uid="{78052205-8F48-4552-867C-DE20BB0F592F}"/>
    <hyperlink ref="C7" r:id="rId16" xr:uid="{759AD99E-B13B-489B-ADAC-417D4E5B99CA}"/>
    <hyperlink ref="C8" r:id="rId17" xr:uid="{98581AB0-9D05-4F36-B882-36F29DE425CF}"/>
    <hyperlink ref="C11" r:id="rId18" xr:uid="{3C18CF3A-1658-4DAA-9E05-E9AA2AF7BBF3}"/>
    <hyperlink ref="C13" r:id="rId19" xr:uid="{95A5D539-745D-44F1-8A41-4A2F373E5EF3}"/>
    <hyperlink ref="C19" r:id="rId20" xr:uid="{5141EF70-5138-4F74-BC2C-0402807B275D}"/>
    <hyperlink ref="C21" r:id="rId21" xr:uid="{45F02E56-9A69-45F0-B662-4072EE809C52}"/>
    <hyperlink ref="C22" r:id="rId22" xr:uid="{8ACC8F6A-9D99-4A2B-9C32-83CD029658F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2023-02-17T13:19:05Z</dcterms:modified>
</cp:coreProperties>
</file>